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uisman\Google Drive\De kat van Schrödinger\Practica\Wien\onderhoud\"/>
    </mc:Choice>
  </mc:AlternateContent>
  <bookViews>
    <workbookView xWindow="0" yWindow="0" windowWidth="17256" windowHeight="5928"/>
  </bookViews>
  <sheets>
    <sheet name="Meetgegevens en grafieken" sheetId="3" r:id="rId1"/>
  </sheets>
  <calcPr calcId="162913"/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3" i="3"/>
  <c r="G13" i="3" l="1"/>
  <c r="F4" i="3" l="1"/>
  <c r="F5" i="3"/>
  <c r="F6" i="3"/>
  <c r="F7" i="3"/>
  <c r="F8" i="3"/>
  <c r="F9" i="3"/>
  <c r="F10" i="3"/>
  <c r="F11" i="3"/>
  <c r="F12" i="3"/>
  <c r="F13" i="3"/>
  <c r="F3" i="3"/>
  <c r="G12" i="3" l="1"/>
  <c r="G5" i="3"/>
  <c r="G6" i="3" l="1"/>
  <c r="G7" i="3"/>
  <c r="G8" i="3"/>
  <c r="G9" i="3"/>
  <c r="G10" i="3"/>
  <c r="G11" i="3"/>
  <c r="A4" i="3" l="1"/>
  <c r="A5" i="3" s="1"/>
  <c r="A6" i="3" s="1"/>
  <c r="A7" i="3" s="1"/>
  <c r="A8" i="3" s="1"/>
  <c r="A9" i="3" s="1"/>
  <c r="A10" i="3" s="1"/>
  <c r="A11" i="3" s="1"/>
  <c r="A12" i="3" s="1"/>
  <c r="A13" i="3" s="1"/>
  <c r="G4" i="3"/>
  <c r="G20" i="3" s="1"/>
</calcChain>
</file>

<file path=xl/sharedStrings.xml><?xml version="1.0" encoding="utf-8"?>
<sst xmlns="http://schemas.openxmlformats.org/spreadsheetml/2006/main" count="16" uniqueCount="16">
  <si>
    <r>
      <rPr>
        <i/>
        <sz val="14"/>
        <color theme="1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 xml:space="preserve"> (K)</t>
    </r>
  </si>
  <si>
    <t>nummer</t>
  </si>
  <si>
    <t>Aanwijzingen:</t>
  </si>
  <si>
    <r>
      <rPr>
        <i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>=</t>
    </r>
    <r>
      <rPr>
        <i/>
        <sz val="14"/>
        <color theme="1"/>
        <rFont val="Calibri"/>
        <family val="2"/>
        <scheme val="minor"/>
      </rPr>
      <t>U</t>
    </r>
    <r>
      <rPr>
        <sz val="14"/>
        <color theme="1"/>
        <rFont val="Calibri"/>
        <family val="2"/>
        <scheme val="minor"/>
      </rPr>
      <t>*</t>
    </r>
    <r>
      <rPr>
        <i/>
        <sz val="14"/>
        <color theme="1"/>
        <rFont val="Calibri"/>
        <family val="2"/>
        <scheme val="minor"/>
      </rPr>
      <t xml:space="preserve">I </t>
    </r>
    <r>
      <rPr>
        <sz val="14"/>
        <color theme="1"/>
        <rFont val="Calibri"/>
        <family val="2"/>
        <scheme val="minor"/>
      </rPr>
      <t>(W)</t>
    </r>
  </si>
  <si>
    <r>
      <t>λ</t>
    </r>
    <r>
      <rPr>
        <sz val="11"/>
        <color theme="1"/>
        <rFont val="Calibri"/>
        <family val="2"/>
      </rPr>
      <t>max</t>
    </r>
    <r>
      <rPr>
        <sz val="14"/>
        <color theme="1"/>
        <rFont val="Calibri"/>
        <family val="2"/>
      </rPr>
      <t xml:space="preserve"> (nm)</t>
    </r>
  </si>
  <si>
    <r>
      <t>1/λ</t>
    </r>
    <r>
      <rPr>
        <sz val="10"/>
        <color theme="1"/>
        <rFont val="Calibri"/>
        <family val="2"/>
        <scheme val="minor"/>
      </rPr>
      <t>max</t>
    </r>
    <r>
      <rPr>
        <sz val="14"/>
        <color theme="1"/>
        <rFont val="Calibri"/>
        <family val="2"/>
        <scheme val="minor"/>
      </rPr>
      <t xml:space="preserve"> (/m)</t>
    </r>
  </si>
  <si>
    <t>(gebruik  daarbij de decimale punt  en geen Hollandse komma)</t>
  </si>
  <si>
    <r>
      <t xml:space="preserve">Vul in de kolommen B, C en D je meetgegevens in van </t>
    </r>
    <r>
      <rPr>
        <i/>
        <sz val="11"/>
        <color rgb="FFC00000"/>
        <rFont val="Calibri"/>
        <family val="2"/>
        <scheme val="minor"/>
      </rPr>
      <t>U</t>
    </r>
    <r>
      <rPr>
        <sz val="11"/>
        <color rgb="FFC00000"/>
        <rFont val="Calibri"/>
        <family val="2"/>
        <scheme val="minor"/>
      </rPr>
      <t xml:space="preserve"> ,</t>
    </r>
    <r>
      <rPr>
        <i/>
        <sz val="11"/>
        <color rgb="FFC00000"/>
        <rFont val="Calibri"/>
        <family val="2"/>
        <scheme val="minor"/>
      </rPr>
      <t xml:space="preserve"> I en λ</t>
    </r>
    <r>
      <rPr>
        <sz val="11"/>
        <color rgb="FFC00000"/>
        <rFont val="Calibri"/>
        <family val="2"/>
        <scheme val="minor"/>
      </rPr>
      <t>max</t>
    </r>
  </si>
  <si>
    <t>Kolom G bevat de formule om met de wet van Stephan Boltzmann de temperatuur te bepalen (zie de handleiding)</t>
  </si>
  <si>
    <t>Maak een spreiedingsdiagram  van de T als functie van  1/golflengte</t>
  </si>
  <si>
    <r>
      <rPr>
        <i/>
        <sz val="14"/>
        <color theme="1"/>
        <rFont val="Calibri"/>
        <family val="2"/>
        <scheme val="minor"/>
      </rPr>
      <t xml:space="preserve">I </t>
    </r>
    <r>
      <rPr>
        <sz val="14"/>
        <color theme="1"/>
        <rFont val="Calibri"/>
        <family val="2"/>
        <scheme val="minor"/>
      </rPr>
      <t>(A)</t>
    </r>
  </si>
  <si>
    <r>
      <rPr>
        <i/>
        <sz val="14"/>
        <color theme="1"/>
        <rFont val="Calibri"/>
        <family val="2"/>
        <scheme val="minor"/>
      </rPr>
      <t>U</t>
    </r>
    <r>
      <rPr>
        <sz val="14"/>
        <color theme="1"/>
        <rFont val="Calibri"/>
        <family val="2"/>
        <scheme val="minor"/>
      </rPr>
      <t xml:space="preserve"> (V)</t>
    </r>
  </si>
  <si>
    <t>Wien</t>
  </si>
  <si>
    <t>gemeten kw=</t>
  </si>
  <si>
    <t>literatuur kw=</t>
  </si>
  <si>
    <t>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</si>
</sst>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E+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20"/>
      <color theme="6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" fillId="2" borderId="1" xfId="0" applyFont="1" applyFill="1" applyBorder="1" applyProtection="1">
      <protection locked="0"/>
    </xf>
    <xf numFmtId="165" fontId="1" fillId="3" borderId="1" xfId="0" applyNumberFormat="1" applyFont="1" applyFill="1" applyBorder="1"/>
    <xf numFmtId="164" fontId="1" fillId="3" borderId="1" xfId="0" applyNumberFormat="1" applyFont="1" applyFill="1" applyBorder="1"/>
    <xf numFmtId="1" fontId="1" fillId="3" borderId="1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1" fontId="0" fillId="0" borderId="0" xfId="0" applyNumberFormat="1"/>
    <xf numFmtId="166" fontId="1" fillId="2" borderId="2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6" fontId="1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D6D"/>
      <color rgb="FFFFFFCC"/>
      <color rgb="FFCE18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4"/>
  <sheetViews>
    <sheetView tabSelected="1" workbookViewId="0">
      <selection activeCell="G4" sqref="G4"/>
    </sheetView>
  </sheetViews>
  <sheetFormatPr defaultRowHeight="14.4" x14ac:dyDescent="0.3"/>
  <cols>
    <col min="2" max="2" width="11.44140625" customWidth="1"/>
    <col min="3" max="3" width="12.88671875" customWidth="1"/>
    <col min="4" max="4" width="11.6640625" customWidth="1"/>
    <col min="5" max="5" width="13" customWidth="1"/>
    <col min="6" max="6" width="13.44140625" customWidth="1"/>
    <col min="7" max="7" width="13.5546875" bestFit="1" customWidth="1"/>
  </cols>
  <sheetData>
    <row r="1" spans="1:8" ht="25.8" x14ac:dyDescent="0.5">
      <c r="B1" s="3" t="s">
        <v>12</v>
      </c>
      <c r="C1" s="4"/>
      <c r="D1" s="4"/>
    </row>
    <row r="2" spans="1:8" ht="18" x14ac:dyDescent="0.3">
      <c r="A2" t="s">
        <v>1</v>
      </c>
      <c r="B2" s="7" t="s">
        <v>11</v>
      </c>
      <c r="C2" s="7" t="s">
        <v>10</v>
      </c>
      <c r="D2" s="8" t="s">
        <v>4</v>
      </c>
      <c r="E2" s="7" t="s">
        <v>3</v>
      </c>
      <c r="F2" s="7" t="s">
        <v>5</v>
      </c>
      <c r="G2" s="7" t="s">
        <v>0</v>
      </c>
    </row>
    <row r="3" spans="1:8" ht="18" x14ac:dyDescent="0.35">
      <c r="A3" s="5">
        <v>1</v>
      </c>
      <c r="B3" s="16">
        <v>12</v>
      </c>
      <c r="C3" s="13"/>
      <c r="D3" s="13"/>
      <c r="E3" s="10" t="str">
        <f>IF(B4&lt;&gt;"",B3*C3,"")</f>
        <v/>
      </c>
      <c r="F3" s="11" t="str">
        <f>IF(D3&lt;&gt;"",1/(D3*0.000000001),"")</f>
        <v/>
      </c>
      <c r="G3" s="12">
        <v>2800</v>
      </c>
    </row>
    <row r="4" spans="1:8" ht="18" x14ac:dyDescent="0.35">
      <c r="A4" s="5">
        <f>A3+1</f>
        <v>2</v>
      </c>
      <c r="B4" s="17"/>
      <c r="C4" s="14"/>
      <c r="D4" s="14"/>
      <c r="E4" s="10" t="str">
        <f t="shared" ref="E4:E13" si="0">IF(B5&lt;&gt;"",B4*C4,"")</f>
        <v/>
      </c>
      <c r="F4" s="11" t="str">
        <f t="shared" ref="F4:F13" si="1">IF(D4&lt;&gt;"",1/(D4*0.000000001),"")</f>
        <v/>
      </c>
      <c r="G4" s="12" t="str">
        <f>IF(D4&lt;&gt;"",G$3*(E4/E$3)^0.25,"")</f>
        <v/>
      </c>
    </row>
    <row r="5" spans="1:8" ht="18" x14ac:dyDescent="0.35">
      <c r="A5" s="5">
        <f t="shared" ref="A5:A13" si="2">A4+1</f>
        <v>3</v>
      </c>
      <c r="B5" s="17"/>
      <c r="C5" s="14"/>
      <c r="D5" s="14"/>
      <c r="E5" s="10" t="str">
        <f t="shared" si="0"/>
        <v/>
      </c>
      <c r="F5" s="11" t="str">
        <f t="shared" si="1"/>
        <v/>
      </c>
      <c r="G5" s="12" t="str">
        <f t="shared" ref="G5:G13" si="3">IF(D5&lt;&gt;"",G$3*(E5/E$3)^0.25,"")</f>
        <v/>
      </c>
    </row>
    <row r="6" spans="1:8" ht="18" x14ac:dyDescent="0.35">
      <c r="A6" s="5">
        <f t="shared" si="2"/>
        <v>4</v>
      </c>
      <c r="B6" s="17"/>
      <c r="C6" s="14"/>
      <c r="D6" s="14"/>
      <c r="E6" s="10" t="str">
        <f t="shared" si="0"/>
        <v/>
      </c>
      <c r="F6" s="11" t="str">
        <f t="shared" si="1"/>
        <v/>
      </c>
      <c r="G6" s="12" t="str">
        <f t="shared" si="3"/>
        <v/>
      </c>
    </row>
    <row r="7" spans="1:8" ht="18" x14ac:dyDescent="0.35">
      <c r="A7" s="5">
        <f t="shared" si="2"/>
        <v>5</v>
      </c>
      <c r="B7" s="17"/>
      <c r="C7" s="14"/>
      <c r="D7" s="14"/>
      <c r="E7" s="10" t="str">
        <f t="shared" si="0"/>
        <v/>
      </c>
      <c r="F7" s="11" t="str">
        <f t="shared" si="1"/>
        <v/>
      </c>
      <c r="G7" s="12" t="str">
        <f t="shared" si="3"/>
        <v/>
      </c>
    </row>
    <row r="8" spans="1:8" ht="18" x14ac:dyDescent="0.35">
      <c r="A8" s="5">
        <f t="shared" si="2"/>
        <v>6</v>
      </c>
      <c r="B8" s="17"/>
      <c r="C8" s="14"/>
      <c r="D8" s="14"/>
      <c r="E8" s="10" t="str">
        <f t="shared" si="0"/>
        <v/>
      </c>
      <c r="F8" s="11" t="str">
        <f t="shared" si="1"/>
        <v/>
      </c>
      <c r="G8" s="12" t="str">
        <f t="shared" si="3"/>
        <v/>
      </c>
    </row>
    <row r="9" spans="1:8" ht="18" x14ac:dyDescent="0.35">
      <c r="A9" s="5">
        <f t="shared" si="2"/>
        <v>7</v>
      </c>
      <c r="B9" s="17"/>
      <c r="C9" s="14"/>
      <c r="D9" s="14"/>
      <c r="E9" s="10" t="str">
        <f t="shared" si="0"/>
        <v/>
      </c>
      <c r="F9" s="11" t="str">
        <f t="shared" si="1"/>
        <v/>
      </c>
      <c r="G9" s="12" t="str">
        <f t="shared" si="3"/>
        <v/>
      </c>
    </row>
    <row r="10" spans="1:8" ht="18" x14ac:dyDescent="0.35">
      <c r="A10" s="5">
        <f t="shared" si="2"/>
        <v>8</v>
      </c>
      <c r="B10" s="17"/>
      <c r="C10" s="14"/>
      <c r="D10" s="14"/>
      <c r="E10" s="10" t="str">
        <f t="shared" si="0"/>
        <v/>
      </c>
      <c r="F10" s="11" t="str">
        <f t="shared" si="1"/>
        <v/>
      </c>
      <c r="G10" s="12" t="str">
        <f t="shared" si="3"/>
        <v/>
      </c>
    </row>
    <row r="11" spans="1:8" ht="18" x14ac:dyDescent="0.35">
      <c r="A11" s="5">
        <f t="shared" si="2"/>
        <v>9</v>
      </c>
      <c r="B11" s="17"/>
      <c r="C11" s="14"/>
      <c r="D11" s="14"/>
      <c r="E11" s="10" t="str">
        <f t="shared" si="0"/>
        <v/>
      </c>
      <c r="F11" s="11" t="str">
        <f t="shared" si="1"/>
        <v/>
      </c>
      <c r="G11" s="12" t="str">
        <f t="shared" si="3"/>
        <v/>
      </c>
    </row>
    <row r="12" spans="1:8" ht="18" x14ac:dyDescent="0.35">
      <c r="A12" s="5">
        <f t="shared" si="2"/>
        <v>10</v>
      </c>
      <c r="B12" s="17"/>
      <c r="C12" s="14"/>
      <c r="D12" s="14"/>
      <c r="E12" s="10" t="str">
        <f t="shared" si="0"/>
        <v/>
      </c>
      <c r="F12" s="11" t="str">
        <f t="shared" si="1"/>
        <v/>
      </c>
      <c r="G12" s="12" t="str">
        <f t="shared" si="3"/>
        <v/>
      </c>
    </row>
    <row r="13" spans="1:8" ht="18" x14ac:dyDescent="0.35">
      <c r="A13" s="5">
        <f t="shared" si="2"/>
        <v>11</v>
      </c>
      <c r="B13" s="18"/>
      <c r="C13" s="9"/>
      <c r="D13" s="9"/>
      <c r="E13" s="10">
        <f t="shared" si="0"/>
        <v>0</v>
      </c>
      <c r="F13" s="11" t="str">
        <f t="shared" si="1"/>
        <v/>
      </c>
      <c r="G13" s="12" t="str">
        <f t="shared" si="3"/>
        <v/>
      </c>
    </row>
    <row r="14" spans="1:8" ht="18" x14ac:dyDescent="0.35">
      <c r="A14" s="5"/>
      <c r="B14" s="2" t="s">
        <v>2</v>
      </c>
    </row>
    <row r="15" spans="1:8" x14ac:dyDescent="0.3">
      <c r="A15" s="6"/>
      <c r="B15" s="1" t="s">
        <v>7</v>
      </c>
      <c r="C15" s="1"/>
      <c r="D15" s="1"/>
      <c r="E15" s="1"/>
    </row>
    <row r="16" spans="1:8" x14ac:dyDescent="0.3">
      <c r="A16" s="6"/>
      <c r="B16" s="1" t="s">
        <v>6</v>
      </c>
      <c r="F16" s="1"/>
      <c r="G16" s="1"/>
      <c r="H16" s="1"/>
    </row>
    <row r="17" spans="1:9" x14ac:dyDescent="0.3">
      <c r="A17" s="6"/>
      <c r="B17" s="1" t="s">
        <v>8</v>
      </c>
      <c r="C17" s="1"/>
      <c r="D17" s="1"/>
      <c r="E17" s="1"/>
      <c r="F17" s="1"/>
      <c r="G17" s="1"/>
      <c r="H17" s="1"/>
      <c r="I17" s="1"/>
    </row>
    <row r="18" spans="1:9" x14ac:dyDescent="0.3">
      <c r="A18" s="6"/>
      <c r="B18" s="1" t="s">
        <v>9</v>
      </c>
      <c r="C18" s="1"/>
      <c r="D18" s="1"/>
      <c r="E18" s="1"/>
      <c r="F18" s="1"/>
      <c r="G18" s="1"/>
      <c r="H18" s="1"/>
    </row>
    <row r="19" spans="1:9" x14ac:dyDescent="0.3">
      <c r="A19" s="6"/>
      <c r="B19" s="1"/>
    </row>
    <row r="20" spans="1:9" x14ac:dyDescent="0.3">
      <c r="A20" s="5"/>
      <c r="F20" t="s">
        <v>13</v>
      </c>
      <c r="G20" s="15" t="e">
        <f>SLOPE(G3:G13,F3:F13)</f>
        <v>#DIV/0!</v>
      </c>
      <c r="H20" t="s">
        <v>15</v>
      </c>
    </row>
    <row r="21" spans="1:9" x14ac:dyDescent="0.3">
      <c r="A21" s="5"/>
      <c r="F21" t="s">
        <v>14</v>
      </c>
    </row>
    <row r="22" spans="1:9" x14ac:dyDescent="0.3">
      <c r="A22" s="5"/>
    </row>
    <row r="23" spans="1:9" x14ac:dyDescent="0.3">
      <c r="A23" s="5"/>
    </row>
    <row r="24" spans="1:9" x14ac:dyDescent="0.3">
      <c r="A2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Meetgegevens en grafieken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</dc:creator>
  <cp:lastModifiedBy>Buisman, H.</cp:lastModifiedBy>
  <dcterms:created xsi:type="dcterms:W3CDTF">2015-02-11T16:22:12Z</dcterms:created>
  <dcterms:modified xsi:type="dcterms:W3CDTF">2018-03-25T20:09:33Z</dcterms:modified>
</cp:coreProperties>
</file>